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/>
  <xr:revisionPtr revIDLastSave="0" documentId="13_ncr:1_{F09FB0EF-E672-46F3-B7AC-6E94F73039E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申請書" sheetId="1" r:id="rId1"/>
    <sheet name="削除しないでください" sheetId="2" r:id="rId2"/>
  </sheets>
  <definedNames>
    <definedName name="_xlnm.Print_Area" localSheetId="0">申請書!$A$1:$L$35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C3" i="2" s="1"/>
  <c r="E29" i="1" s="1"/>
  <c r="B4" i="2"/>
  <c r="C4" i="2" s="1"/>
  <c r="B2" i="2"/>
  <c r="C2" i="2" s="1"/>
  <c r="E13" i="1"/>
  <c r="E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4" authorId="0" shapeId="0" xr:uid="{12B31DEA-08A3-4B45-BECA-49C525C32F5A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プルダウンメニューから選択してください。</t>
        </r>
      </text>
    </comment>
  </commentList>
</comments>
</file>

<file path=xl/sharedStrings.xml><?xml version="1.0" encoding="utf-8"?>
<sst xmlns="http://schemas.openxmlformats.org/spreadsheetml/2006/main" count="54" uniqueCount="46">
  <si>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</si>
  <si>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年　　月　　日　</t>
    <rPh sb="0" eb="1">
      <t>ネン</t>
    </rPh>
    <rPh sb="3" eb="4">
      <t>ガツ</t>
    </rPh>
    <rPh sb="6" eb="7">
      <t>ニチ</t>
    </rPh>
    <phoneticPr fontId="1"/>
  </si>
  <si>
    <t>岩沼市長　殿</t>
    <rPh sb="0" eb="3">
      <t>イワヌマシ</t>
    </rPh>
    <rPh sb="3" eb="4">
      <t>チョウ</t>
    </rPh>
    <rPh sb="5" eb="6">
      <t>ドノ</t>
    </rPh>
    <phoneticPr fontId="1"/>
  </si>
  <si>
    <t>役職・氏名</t>
    <rPh sb="0" eb="2">
      <t>ヤクショク</t>
    </rPh>
    <rPh sb="3" eb="5">
      <t>シメイ</t>
    </rPh>
    <phoneticPr fontId="1"/>
  </si>
  <si>
    <t>　</t>
  </si>
  <si>
    <t>　</t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</si>
  <si>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</si>
  <si>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　岩沼市防犯灯補助金（</t>
    <rPh sb="1" eb="4">
      <t>イワヌマシ</t>
    </rPh>
    <rPh sb="4" eb="7">
      <t>ボウハントウ</t>
    </rPh>
    <rPh sb="7" eb="10">
      <t>ホジョキン</t>
    </rPh>
    <phoneticPr fontId="1"/>
  </si>
  <si>
    <t>記</t>
    <rPh sb="0" eb="1">
      <t>キ</t>
    </rPh>
    <phoneticPr fontId="1"/>
  </si>
  <si>
    <t>１．</t>
    <phoneticPr fontId="1"/>
  </si>
  <si>
    <t>２．</t>
  </si>
  <si>
    <t>新設</t>
    <rPh sb="0" eb="2">
      <t>シンセツ</t>
    </rPh>
    <phoneticPr fontId="1"/>
  </si>
  <si>
    <t>新　設</t>
    <rPh sb="0" eb="1">
      <t>シン</t>
    </rPh>
    <rPh sb="2" eb="3">
      <t>セツ</t>
    </rPh>
    <phoneticPr fontId="1"/>
  </si>
  <si>
    <t>修　繕</t>
    <rPh sb="0" eb="1">
      <t>オサム</t>
    </rPh>
    <rPh sb="2" eb="3">
      <t>ゼン</t>
    </rPh>
    <phoneticPr fontId="1"/>
  </si>
  <si>
    <t>変　更</t>
    <rPh sb="0" eb="1">
      <t>ヘン</t>
    </rPh>
    <rPh sb="2" eb="3">
      <t>サラ</t>
    </rPh>
    <phoneticPr fontId="1"/>
  </si>
  <si>
    <t>区分</t>
    <rPh sb="0" eb="2">
      <t>クブン</t>
    </rPh>
    <phoneticPr fontId="1"/>
  </si>
  <si>
    <t>３．</t>
    <phoneticPr fontId="1"/>
  </si>
  <si>
    <t>４．</t>
    <phoneticPr fontId="1"/>
  </si>
  <si>
    <t>５．</t>
    <phoneticPr fontId="1"/>
  </si>
  <si>
    <t>）交付申請書</t>
    <rPh sb="1" eb="3">
      <t>コウフ</t>
    </rPh>
    <rPh sb="3" eb="6">
      <t>シンセイショ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</si>
  <si>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</si>
  <si>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区　　　　分</t>
    <rPh sb="0" eb="1">
      <t>ク</t>
    </rPh>
    <rPh sb="5" eb="6">
      <t>ブン</t>
    </rPh>
    <phoneticPr fontId="1"/>
  </si>
  <si>
    <t>申  請   理  由</t>
    <rPh sb="0" eb="1">
      <t>サル</t>
    </rPh>
    <rPh sb="3" eb="4">
      <t>ショウ</t>
    </rPh>
    <rPh sb="7" eb="8">
      <t>リ</t>
    </rPh>
    <rPh sb="10" eb="11">
      <t>ユ</t>
    </rPh>
    <phoneticPr fontId="1"/>
  </si>
  <si>
    <t>申  請  灯  数</t>
    <rPh sb="0" eb="1">
      <t>サル</t>
    </rPh>
    <rPh sb="3" eb="4">
      <t>ショウ</t>
    </rPh>
    <rPh sb="6" eb="7">
      <t>アカ</t>
    </rPh>
    <rPh sb="9" eb="10">
      <t>カズ</t>
    </rPh>
    <phoneticPr fontId="1"/>
  </si>
  <si>
    <t>交 付 申請額</t>
    <rPh sb="0" eb="1">
      <t>コウ</t>
    </rPh>
    <rPh sb="2" eb="3">
      <t>ツキ</t>
    </rPh>
    <rPh sb="4" eb="6">
      <t>シンセイ</t>
    </rPh>
    <rPh sb="6" eb="7">
      <t>ガク</t>
    </rPh>
    <phoneticPr fontId="1"/>
  </si>
  <si>
    <t>岩沼市防犯灯補助金（</t>
    <phoneticPr fontId="1"/>
  </si>
  <si>
    <t>）の交付を受けたいので、岩沼市防犯灯補助金交付</t>
    <phoneticPr fontId="1"/>
  </si>
  <si>
    <t>要綱第６条第１項の規定により、下記のとおり申請します。</t>
    <rPh sb="9" eb="11">
      <t>キテイ</t>
    </rPh>
    <rPh sb="15" eb="17">
      <t>カキ</t>
    </rPh>
    <rPh sb="21" eb="23">
      <t>シンセイ</t>
    </rPh>
    <phoneticPr fontId="1"/>
  </si>
  <si>
    <t>添付書類</t>
    <rPh sb="0" eb="2">
      <t>テンプ</t>
    </rPh>
    <rPh sb="2" eb="4">
      <t>ショルイ</t>
    </rPh>
    <phoneticPr fontId="1"/>
  </si>
  <si>
    <t>Ｗ</t>
    <phoneticPr fontId="1"/>
  </si>
  <si>
    <t>灯）</t>
    <rPh sb="0" eb="1">
      <t>アカ</t>
    </rPh>
    <phoneticPr fontId="1"/>
  </si>
  <si>
    <t>円</t>
    <rPh sb="0" eb="1">
      <t>エン</t>
    </rPh>
    <phoneticPr fontId="1"/>
  </si>
  <si>
    <t>変更</t>
    <rPh sb="0" eb="2">
      <t>ヘンコウ</t>
    </rPh>
    <phoneticPr fontId="1"/>
  </si>
  <si>
    <t>申請額</t>
    <rPh sb="0" eb="2">
      <t>シンセイ</t>
    </rPh>
    <rPh sb="2" eb="3">
      <t>ガク</t>
    </rPh>
    <phoneticPr fontId="1"/>
  </si>
  <si>
    <t>修繕</t>
    <phoneticPr fontId="1"/>
  </si>
  <si>
    <t>(1)　補助経費に係る見積書</t>
    <rPh sb="4" eb="6">
      <t>ホジョ</t>
    </rPh>
    <rPh sb="6" eb="8">
      <t>ケイヒ</t>
    </rPh>
    <rPh sb="9" eb="10">
      <t>カカ</t>
    </rPh>
    <rPh sb="11" eb="14">
      <t>ミツモリショ</t>
    </rPh>
    <phoneticPr fontId="1"/>
  </si>
  <si>
    <t>(2)　防犯灯の位置図</t>
    <rPh sb="4" eb="7">
      <t>ボウハントウ</t>
    </rPh>
    <rPh sb="8" eb="11">
      <t>イチズ</t>
    </rPh>
    <phoneticPr fontId="1"/>
  </si>
  <si>
    <t>(3)　市税納税状況の確認承諾書又は納税証明書</t>
    <rPh sb="4" eb="5">
      <t>シ</t>
    </rPh>
    <rPh sb="5" eb="6">
      <t>ゼイ</t>
    </rPh>
    <rPh sb="6" eb="8">
      <t>ノウゼイ</t>
    </rPh>
    <rPh sb="8" eb="10">
      <t>ジョウキョウ</t>
    </rPh>
    <rPh sb="11" eb="13">
      <t>カクニン</t>
    </rPh>
    <rPh sb="13" eb="16">
      <t>ショウダクショ</t>
    </rPh>
    <rPh sb="16" eb="17">
      <t>マタ</t>
    </rPh>
    <rPh sb="18" eb="20">
      <t>ノウゼイ</t>
    </rPh>
    <rPh sb="20" eb="23">
      <t>ショウメイショ</t>
    </rPh>
    <phoneticPr fontId="1"/>
  </si>
  <si>
    <t>(4)　その他市長が必要と認める書類</t>
    <rPh sb="6" eb="7">
      <t>タ</t>
    </rPh>
    <rPh sb="7" eb="9">
      <t>シチョウ</t>
    </rPh>
    <rPh sb="10" eb="12">
      <t>ヒツヨウ</t>
    </rPh>
    <rPh sb="13" eb="14">
      <t>ミト</t>
    </rPh>
    <rPh sb="16" eb="18">
      <t>ショルイ</t>
    </rPh>
    <phoneticPr fontId="1"/>
  </si>
  <si>
    <t>申 請 団体名</t>
    <rPh sb="0" eb="1">
      <t>サル</t>
    </rPh>
    <rPh sb="2" eb="3">
      <t>ショウ</t>
    </rPh>
    <rPh sb="4" eb="6">
      <t>ダンタイ</t>
    </rPh>
    <rPh sb="6" eb="7">
      <t>メイ</t>
    </rPh>
    <phoneticPr fontId="1"/>
  </si>
  <si>
    <t>代表者 住 所</t>
    <rPh sb="0" eb="3">
      <t>ダイヒョウシャ</t>
    </rPh>
    <rPh sb="4" eb="5">
      <t>ジュウ</t>
    </rPh>
    <rPh sb="6" eb="7">
      <t>ショ</t>
    </rPh>
    <phoneticPr fontId="1"/>
  </si>
  <si>
    <t xml:space="preserve"> ナトリウム灯（</t>
    <rPh sb="6" eb="7">
      <t>アカ</t>
    </rPh>
    <phoneticPr fontId="1"/>
  </si>
  <si>
    <t xml:space="preserve"> 水銀灯（</t>
    <rPh sb="1" eb="3">
      <t>スイギン</t>
    </rPh>
    <rPh sb="3" eb="4">
      <t>アカ</t>
    </rPh>
    <phoneticPr fontId="1"/>
  </si>
  <si>
    <t xml:space="preserve"> 蛍光灯（</t>
    <rPh sb="1" eb="3">
      <t>ケイコウ</t>
    </rPh>
    <rPh sb="3" eb="4">
      <t>アカ</t>
    </rPh>
    <phoneticPr fontId="1"/>
  </si>
  <si>
    <t xml:space="preserve"> ＬＥＤ灯（</t>
    <rPh sb="4" eb="5">
      <t>アカ</t>
    </rPh>
    <phoneticPr fontId="1"/>
  </si>
  <si>
    <t>VA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</si>
</sst>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49" fontId="4" fillId="0" borderId="1" xfId="0" applyNumberFormat="1" applyFont="1" applyBorder="1" applyAlignment="1"/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0" xfId="0" applyFont="1" applyAlignment="1">
      <alignment vertical="distributed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Border="1"/>
    <xf numFmtId="49" fontId="4" fillId="0" borderId="15" xfId="0" applyNumberFormat="1" applyFont="1" applyBorder="1" applyAlignment="1"/>
    <xf numFmtId="0" fontId="3" fillId="0" borderId="14" xfId="0" applyFont="1" applyBorder="1"/>
    <xf numFmtId="0" fontId="3" fillId="0" borderId="13" xfId="0" applyFont="1" applyBorder="1"/>
    <xf numFmtId="49" fontId="4" fillId="0" borderId="14" xfId="0" applyNumberFormat="1" applyFont="1" applyBorder="1" applyAlignment="1"/>
    <xf numFmtId="49" fontId="4" fillId="0" borderId="13" xfId="0" applyNumberFormat="1" applyFont="1" applyBorder="1" applyAlignme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4" fillId="0" borderId="11" xfId="0" applyFont="1" applyBorder="1" applyAlignment="1">
      <alignment vertical="distributed"/>
    </xf>
    <xf numFmtId="0" fontId="4" fillId="0" borderId="12" xfId="0" applyFont="1" applyBorder="1" applyAlignment="1">
      <alignment vertical="distributed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distributed" vertical="distributed"/>
    </xf>
    <xf numFmtId="0" fontId="4" fillId="0" borderId="8" xfId="0" applyFont="1" applyBorder="1" applyAlignment="1">
      <alignment horizontal="distributed" vertical="distributed"/>
    </xf>
    <xf numFmtId="3" fontId="5" fillId="0" borderId="10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3" fontId="4" fillId="0" borderId="10" xfId="0" applyNumberFormat="1" applyFont="1" applyBorder="1" applyAlignment="1">
      <alignment horizontal="right" vertical="distributed"/>
    </xf>
    <xf numFmtId="3" fontId="4" fillId="0" borderId="11" xfId="0" applyNumberFormat="1" applyFont="1" applyBorder="1" applyAlignment="1">
      <alignment horizontal="right" vertical="distributed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4" fillId="0" borderId="2" xfId="0" applyFont="1" applyBorder="1" applyAlignment="1">
      <alignment horizontal="distributed" vertical="distributed"/>
    </xf>
    <xf numFmtId="0" fontId="4" fillId="0" borderId="3" xfId="0" applyFont="1" applyBorder="1" applyAlignment="1">
      <alignment horizontal="distributed" vertical="distributed"/>
    </xf>
    <xf numFmtId="0" fontId="4" fillId="0" borderId="5" xfId="0" applyFont="1" applyBorder="1" applyAlignment="1">
      <alignment horizontal="distributed" vertical="distributed"/>
    </xf>
    <xf numFmtId="0" fontId="4" fillId="0" borderId="0" xfId="0" applyFont="1" applyBorder="1" applyAlignment="1">
      <alignment horizontal="distributed" vertical="distributed"/>
    </xf>
  </cellXfs>
  <cellStyles count="1">
    <cellStyle name="標準" xfId="0" builtinId="0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152759</xdr:colOff>
      <xdr:row>15</xdr:row>
      <xdr:rowOff>314500</xdr:rowOff>
    </xdr:from>
    <xdr:to>
      <xdr:col>8</xdr:col>
      <xdr:colOff>8985</xdr:colOff>
      <xdr:row>16</xdr:row>
      <xdr:rowOff>290657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2767641" y="4088557"/>
          <a:ext cx="1186132" cy="290661"/>
          <a:chOff x="3480218" y="3835219"/>
          <a:chExt cx="1186132" cy="30942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3480218" y="3893036"/>
                <a:ext cx="1084592" cy="25160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3684196" y="3835219"/>
            <a:ext cx="982154" cy="29653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200">
                <a:latin typeface="Yu Gothic UI" panose="020B0500000000000000" pitchFamily="50" charset="-128"/>
                <a:ea typeface="Yu Gothic UI" panose="020B0500000000000000" pitchFamily="50" charset="-128"/>
              </a:rPr>
              <a:t>新規設置</a:t>
            </a:r>
          </a:p>
        </xdr:txBody>
      </xdr:sp>
    </xdr:grpSp>
    <xdr:clientData/>
  </xdr:twoCellAnchor>
  <xdr:twoCellAnchor>
    <xdr:from>
      <xdr:col>9</xdr:col>
      <xdr:colOff>404363</xdr:colOff>
      <xdr:row>15</xdr:row>
      <xdr:rowOff>305518</xdr:rowOff>
    </xdr:from>
    <xdr:to>
      <xdr:col>11</xdr:col>
      <xdr:colOff>123107</xdr:colOff>
      <xdr:row>16</xdr:row>
      <xdr:rowOff>281675</xdr:rowOff>
    </xdr:to>
    <xdr:grpSp>
      <xdr:nvGrpSpPr>
        <xdr:cNvPr id="45" name="グループ化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/>
      </xdr:nvGrpSpPr>
      <xdr:grpSpPr>
        <a:xfrm>
          <a:off x="4474953" y="4079575"/>
          <a:ext cx="1084593" cy="290661"/>
          <a:chOff x="3480211" y="3835219"/>
          <a:chExt cx="1084592" cy="30942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56" name="Check Box 32" hidden="1">
                <a:extLst>
                  <a:ext uri="{63B3BB69-23CF-44E3-9099-C40C66FF867C}">
                    <a14:compatExt spid="_x0000_s1056"/>
                  </a:ext>
                  <a:ext uri="{FF2B5EF4-FFF2-40B4-BE49-F238E27FC236}">
                    <a16:creationId xmlns:a16="http://schemas.microsoft.com/office/drawing/2014/main" id="{00000000-0008-0000-0000-000020040000}"/>
                  </a:ext>
                </a:extLst>
              </xdr:cNvPr>
              <xdr:cNvSpPr/>
            </xdr:nvSpPr>
            <xdr:spPr bwMode="auto">
              <a:xfrm>
                <a:off x="3480211" y="3893036"/>
                <a:ext cx="1084592" cy="25160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7" name="テキスト ボックス 4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 txBox="1"/>
        </xdr:nvSpPr>
        <xdr:spPr>
          <a:xfrm>
            <a:off x="3684197" y="3835219"/>
            <a:ext cx="781769" cy="29653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200">
                <a:latin typeface="Yu Gothic UI" panose="020B0500000000000000" pitchFamily="50" charset="-128"/>
                <a:ea typeface="Yu Gothic UI" panose="020B0500000000000000" pitchFamily="50" charset="-128"/>
              </a:rPr>
              <a:t>建替え</a:t>
            </a:r>
          </a:p>
        </xdr:txBody>
      </xdr:sp>
    </xdr:grpSp>
    <xdr:clientData/>
  </xdr:twoCellAnchor>
  <xdr:twoCellAnchor>
    <xdr:from>
      <xdr:col>5</xdr:col>
      <xdr:colOff>152759</xdr:colOff>
      <xdr:row>16</xdr:row>
      <xdr:rowOff>296534</xdr:rowOff>
    </xdr:from>
    <xdr:to>
      <xdr:col>11</xdr:col>
      <xdr:colOff>17970</xdr:colOff>
      <xdr:row>17</xdr:row>
      <xdr:rowOff>272690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/>
      </xdr:nvGrpSpPr>
      <xdr:grpSpPr>
        <a:xfrm>
          <a:off x="2767641" y="4385095"/>
          <a:ext cx="2686768" cy="290661"/>
          <a:chOff x="3480219" y="3835219"/>
          <a:chExt cx="2686766" cy="30942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57" name="Check Box 33" hidden="1">
                <a:extLst>
                  <a:ext uri="{63B3BB69-23CF-44E3-9099-C40C66FF867C}">
                    <a14:compatExt spid="_x0000_s1057"/>
                  </a:ext>
                  <a:ext uri="{FF2B5EF4-FFF2-40B4-BE49-F238E27FC236}">
                    <a16:creationId xmlns:a16="http://schemas.microsoft.com/office/drawing/2014/main" id="{00000000-0008-0000-0000-000021040000}"/>
                  </a:ext>
                </a:extLst>
              </xdr:cNvPr>
              <xdr:cNvSpPr/>
            </xdr:nvSpPr>
            <xdr:spPr bwMode="auto">
              <a:xfrm>
                <a:off x="3480219" y="3893036"/>
                <a:ext cx="1084592" cy="25160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 txBox="1"/>
        </xdr:nvSpPr>
        <xdr:spPr>
          <a:xfrm>
            <a:off x="3684196" y="3835219"/>
            <a:ext cx="2482789" cy="29653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200">
                <a:latin typeface="Yu Gothic UI" panose="020B0500000000000000" pitchFamily="50" charset="-128"/>
                <a:ea typeface="Yu Gothic UI" panose="020B0500000000000000" pitchFamily="50" charset="-128"/>
              </a:rPr>
              <a:t>防犯灯の不点灯又は破損</a:t>
            </a:r>
          </a:p>
        </xdr:txBody>
      </xdr:sp>
    </xdr:grpSp>
    <xdr:clientData/>
  </xdr:twoCellAnchor>
  <xdr:twoCellAnchor>
    <xdr:from>
      <xdr:col>5</xdr:col>
      <xdr:colOff>152759</xdr:colOff>
      <xdr:row>17</xdr:row>
      <xdr:rowOff>296533</xdr:rowOff>
    </xdr:from>
    <xdr:to>
      <xdr:col>11</xdr:col>
      <xdr:colOff>503206</xdr:colOff>
      <xdr:row>18</xdr:row>
      <xdr:rowOff>272689</xdr:rowOff>
    </xdr:to>
    <xdr:grpSp>
      <xdr:nvGrpSpPr>
        <xdr:cNvPr id="52" name="グループ化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/>
      </xdr:nvGrpSpPr>
      <xdr:grpSpPr>
        <a:xfrm>
          <a:off x="2767641" y="4699599"/>
          <a:ext cx="3172004" cy="290661"/>
          <a:chOff x="3480219" y="3835219"/>
          <a:chExt cx="2656662" cy="30942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58" name="Check Box 34" hidden="1">
                <a:extLst>
                  <a:ext uri="{63B3BB69-23CF-44E3-9099-C40C66FF867C}">
                    <a14:compatExt spid="_x0000_s1058"/>
                  </a:ext>
                  <a:ext uri="{FF2B5EF4-FFF2-40B4-BE49-F238E27FC236}">
                    <a16:creationId xmlns:a16="http://schemas.microsoft.com/office/drawing/2014/main" id="{00000000-0008-0000-0000-000022040000}"/>
                  </a:ext>
                </a:extLst>
              </xdr:cNvPr>
              <xdr:cNvSpPr/>
            </xdr:nvSpPr>
            <xdr:spPr bwMode="auto">
              <a:xfrm>
                <a:off x="3480219" y="3893036"/>
                <a:ext cx="1084592" cy="25160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4" name="テキスト ボックス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 txBox="1"/>
        </xdr:nvSpPr>
        <xdr:spPr>
          <a:xfrm>
            <a:off x="3654092" y="3835219"/>
            <a:ext cx="2482789" cy="29653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200">
                <a:latin typeface="Yu Gothic UI" panose="020B0500000000000000" pitchFamily="50" charset="-128"/>
                <a:ea typeface="Yu Gothic UI" panose="020B0500000000000000" pitchFamily="50" charset="-128"/>
              </a:rPr>
              <a:t>防犯灯の維持管理に必要な付属物の破損</a:t>
            </a:r>
          </a:p>
        </xdr:txBody>
      </xdr:sp>
    </xdr:grpSp>
    <xdr:clientData/>
  </xdr:twoCellAnchor>
  <xdr:twoCellAnchor>
    <xdr:from>
      <xdr:col>5</xdr:col>
      <xdr:colOff>152760</xdr:colOff>
      <xdr:row>18</xdr:row>
      <xdr:rowOff>296533</xdr:rowOff>
    </xdr:from>
    <xdr:to>
      <xdr:col>11</xdr:col>
      <xdr:colOff>727854</xdr:colOff>
      <xdr:row>19</xdr:row>
      <xdr:rowOff>272690</xdr:rowOff>
    </xdr:to>
    <xdr:grpSp>
      <xdr:nvGrpSpPr>
        <xdr:cNvPr id="55" name="グループ化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GrpSpPr/>
      </xdr:nvGrpSpPr>
      <xdr:grpSpPr>
        <a:xfrm>
          <a:off x="2767642" y="5014104"/>
          <a:ext cx="3396651" cy="290661"/>
          <a:chOff x="3480219" y="3835219"/>
          <a:chExt cx="3396648" cy="30942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59" name="Check Box 35" hidden="1">
                <a:extLst>
                  <a:ext uri="{63B3BB69-23CF-44E3-9099-C40C66FF867C}">
                    <a14:compatExt spid="_x0000_s1059"/>
                  </a:ex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/>
            </xdr:nvSpPr>
            <xdr:spPr bwMode="auto">
              <a:xfrm>
                <a:off x="3480219" y="3893036"/>
                <a:ext cx="1084592" cy="25160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7" name="テキスト ボックス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 txBox="1"/>
        </xdr:nvSpPr>
        <xdr:spPr>
          <a:xfrm>
            <a:off x="3684196" y="3835219"/>
            <a:ext cx="3192671" cy="29653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200">
                <a:latin typeface="Yu Gothic UI" panose="020B0500000000000000" pitchFamily="50" charset="-128"/>
                <a:ea typeface="Yu Gothic UI" panose="020B0500000000000000" pitchFamily="50" charset="-128"/>
              </a:rPr>
              <a:t>その他（　　　　　　　　　　　　　　　）</a:t>
            </a:r>
          </a:p>
        </xdr:txBody>
      </xdr:sp>
    </xdr:grpSp>
    <xdr:clientData/>
  </xdr:twoCellAnchor>
  <xdr:twoCellAnchor>
    <xdr:from>
      <xdr:col>5</xdr:col>
      <xdr:colOff>152760</xdr:colOff>
      <xdr:row>20</xdr:row>
      <xdr:rowOff>0</xdr:rowOff>
    </xdr:from>
    <xdr:to>
      <xdr:col>7</xdr:col>
      <xdr:colOff>644287</xdr:colOff>
      <xdr:row>20</xdr:row>
      <xdr:rowOff>290661</xdr:rowOff>
    </xdr:to>
    <xdr:grpSp>
      <xdr:nvGrpSpPr>
        <xdr:cNvPr id="58" name="グループ化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/>
      </xdr:nvGrpSpPr>
      <xdr:grpSpPr>
        <a:xfrm>
          <a:off x="2767642" y="5346580"/>
          <a:ext cx="1084593" cy="290661"/>
          <a:chOff x="3480219" y="3835219"/>
          <a:chExt cx="1084591" cy="30942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000-000024040000}"/>
                  </a:ext>
                </a:extLst>
              </xdr:cNvPr>
              <xdr:cNvSpPr/>
            </xdr:nvSpPr>
            <xdr:spPr bwMode="auto">
              <a:xfrm>
                <a:off x="3480219" y="3893036"/>
                <a:ext cx="1084591" cy="25160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0" name="テキスト ボックス 5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 txBox="1"/>
        </xdr:nvSpPr>
        <xdr:spPr>
          <a:xfrm>
            <a:off x="3684196" y="3835219"/>
            <a:ext cx="622720" cy="29653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200">
                <a:latin typeface="Yu Gothic UI" panose="020B0500000000000000" pitchFamily="50" charset="-128"/>
                <a:ea typeface="Yu Gothic UI" panose="020B0500000000000000" pitchFamily="50" charset="-128"/>
              </a:rPr>
              <a:t>撤去</a:t>
            </a:r>
          </a:p>
        </xdr:txBody>
      </xdr:sp>
    </xdr:grpSp>
    <xdr:clientData/>
  </xdr:twoCellAnchor>
  <xdr:twoCellAnchor>
    <xdr:from>
      <xdr:col>7</xdr:col>
      <xdr:colOff>422334</xdr:colOff>
      <xdr:row>20</xdr:row>
      <xdr:rowOff>0</xdr:rowOff>
    </xdr:from>
    <xdr:to>
      <xdr:col>9</xdr:col>
      <xdr:colOff>644285</xdr:colOff>
      <xdr:row>20</xdr:row>
      <xdr:rowOff>290661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GrpSpPr/>
      </xdr:nvGrpSpPr>
      <xdr:grpSpPr>
        <a:xfrm>
          <a:off x="3630282" y="5346580"/>
          <a:ext cx="1084593" cy="290661"/>
          <a:chOff x="3480216" y="3835219"/>
          <a:chExt cx="1084591" cy="30942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000-000025040000}"/>
                  </a:ext>
                </a:extLst>
              </xdr:cNvPr>
              <xdr:cNvSpPr/>
            </xdr:nvSpPr>
            <xdr:spPr bwMode="auto">
              <a:xfrm>
                <a:off x="3480216" y="3893036"/>
                <a:ext cx="1084591" cy="25160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3" name="テキスト ボックス 6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 txBox="1"/>
        </xdr:nvSpPr>
        <xdr:spPr>
          <a:xfrm>
            <a:off x="3684196" y="3835219"/>
            <a:ext cx="559821" cy="29653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200">
                <a:latin typeface="Yu Gothic UI" panose="020B0500000000000000" pitchFamily="50" charset="-128"/>
                <a:ea typeface="Yu Gothic UI" panose="020B0500000000000000" pitchFamily="50" charset="-128"/>
              </a:rPr>
              <a:t>移設</a:t>
            </a:r>
          </a:p>
        </xdr:txBody>
      </xdr:sp>
    </xdr:grpSp>
    <xdr:clientData/>
  </xdr:twoCellAnchor>
  <xdr:twoCellAnchor>
    <xdr:from>
      <xdr:col>9</xdr:col>
      <xdr:colOff>611037</xdr:colOff>
      <xdr:row>19</xdr:row>
      <xdr:rowOff>305520</xdr:rowOff>
    </xdr:from>
    <xdr:to>
      <xdr:col>11</xdr:col>
      <xdr:colOff>431320</xdr:colOff>
      <xdr:row>20</xdr:row>
      <xdr:rowOff>281676</xdr:rowOff>
    </xdr:to>
    <xdr:grpSp>
      <xdr:nvGrpSpPr>
        <xdr:cNvPr id="64" name="グループ化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/>
      </xdr:nvGrpSpPr>
      <xdr:grpSpPr>
        <a:xfrm>
          <a:off x="4681627" y="5337595"/>
          <a:ext cx="1186132" cy="290661"/>
          <a:chOff x="3480218" y="3835219"/>
          <a:chExt cx="1186132" cy="30942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000-000026040000}"/>
                  </a:ext>
                </a:extLst>
              </xdr:cNvPr>
              <xdr:cNvSpPr/>
            </xdr:nvSpPr>
            <xdr:spPr bwMode="auto">
              <a:xfrm>
                <a:off x="3480218" y="3893036"/>
                <a:ext cx="1084592" cy="25160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6" name="テキスト ボックス 6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 txBox="1"/>
        </xdr:nvSpPr>
        <xdr:spPr>
          <a:xfrm>
            <a:off x="3684196" y="3835219"/>
            <a:ext cx="982154" cy="29653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200">
                <a:latin typeface="Yu Gothic UI" panose="020B0500000000000000" pitchFamily="50" charset="-128"/>
                <a:ea typeface="Yu Gothic UI" panose="020B0500000000000000" pitchFamily="50" charset="-128"/>
              </a:rPr>
              <a:t>向きの調整</a:t>
            </a:r>
          </a:p>
        </xdr:txBody>
      </xdr:sp>
    </xdr:grpSp>
    <xdr:clientData/>
  </xdr:twoCellAnchor>
  <xdr:twoCellAnchor>
    <xdr:from>
      <xdr:col>5</xdr:col>
      <xdr:colOff>143774</xdr:colOff>
      <xdr:row>21</xdr:row>
      <xdr:rowOff>0</xdr:rowOff>
    </xdr:from>
    <xdr:to>
      <xdr:col>11</xdr:col>
      <xdr:colOff>494221</xdr:colOff>
      <xdr:row>21</xdr:row>
      <xdr:rowOff>290661</xdr:rowOff>
    </xdr:to>
    <xdr:grpSp>
      <xdr:nvGrpSpPr>
        <xdr:cNvPr id="67" name="グループ化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GrpSpPr/>
      </xdr:nvGrpSpPr>
      <xdr:grpSpPr>
        <a:xfrm>
          <a:off x="2758656" y="5661085"/>
          <a:ext cx="3172004" cy="290661"/>
          <a:chOff x="3480219" y="3835219"/>
          <a:chExt cx="2656662" cy="30942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63" name="Check Box 39" hidden="1">
                <a:extLst>
                  <a:ext uri="{63B3BB69-23CF-44E3-9099-C40C66FF867C}">
                    <a14:compatExt spid="_x0000_s1063"/>
                  </a:ext>
                  <a:ext uri="{FF2B5EF4-FFF2-40B4-BE49-F238E27FC236}">
                    <a16:creationId xmlns:a16="http://schemas.microsoft.com/office/drawing/2014/main" id="{00000000-0008-0000-0000-000027040000}"/>
                  </a:ext>
                </a:extLst>
              </xdr:cNvPr>
              <xdr:cNvSpPr/>
            </xdr:nvSpPr>
            <xdr:spPr bwMode="auto">
              <a:xfrm>
                <a:off x="3480219" y="3893036"/>
                <a:ext cx="1084592" cy="25160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9" name="テキスト ボックス 68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 txBox="1"/>
        </xdr:nvSpPr>
        <xdr:spPr>
          <a:xfrm>
            <a:off x="3654092" y="3835219"/>
            <a:ext cx="2482789" cy="29653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200">
                <a:latin typeface="Yu Gothic UI" panose="020B0500000000000000" pitchFamily="50" charset="-128"/>
                <a:ea typeface="Yu Gothic UI" panose="020B0500000000000000" pitchFamily="50" charset="-128"/>
              </a:rPr>
              <a:t>ＬＥＤ灯以外からＬＥＤ灯への器具交換</a:t>
            </a:r>
          </a:p>
        </xdr:txBody>
      </xdr:sp>
    </xdr:grpSp>
    <xdr:clientData/>
  </xdr:twoCellAnchor>
  <xdr:twoCellAnchor>
    <xdr:from>
      <xdr:col>5</xdr:col>
      <xdr:colOff>152760</xdr:colOff>
      <xdr:row>21</xdr:row>
      <xdr:rowOff>296533</xdr:rowOff>
    </xdr:from>
    <xdr:to>
      <xdr:col>11</xdr:col>
      <xdr:colOff>727854</xdr:colOff>
      <xdr:row>22</xdr:row>
      <xdr:rowOff>272690</xdr:rowOff>
    </xdr:to>
    <xdr:grpSp>
      <xdr:nvGrpSpPr>
        <xdr:cNvPr id="70" name="グループ化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/>
      </xdr:nvGrpSpPr>
      <xdr:grpSpPr>
        <a:xfrm>
          <a:off x="2767642" y="5957618"/>
          <a:ext cx="3396651" cy="290662"/>
          <a:chOff x="3480219" y="3835219"/>
          <a:chExt cx="3396648" cy="30940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64" name="Check Box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000-000028040000}"/>
                  </a:ext>
                </a:extLst>
              </xdr:cNvPr>
              <xdr:cNvSpPr/>
            </xdr:nvSpPr>
            <xdr:spPr bwMode="auto">
              <a:xfrm>
                <a:off x="3480219" y="3893024"/>
                <a:ext cx="1084592" cy="2516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2" name="テキスト ボックス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 txBox="1"/>
        </xdr:nvSpPr>
        <xdr:spPr>
          <a:xfrm>
            <a:off x="3684196" y="3835219"/>
            <a:ext cx="3192671" cy="29653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200">
                <a:latin typeface="Yu Gothic UI" panose="020B0500000000000000" pitchFamily="50" charset="-128"/>
                <a:ea typeface="Yu Gothic UI" panose="020B0500000000000000" pitchFamily="50" charset="-128"/>
              </a:rPr>
              <a:t>その他（　　　　　　　　　　　　　　　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N35"/>
  <sheetViews>
    <sheetView tabSelected="1" zoomScale="106" zoomScaleNormal="106" workbookViewId="0">
      <selection activeCell="M3" sqref="M3"/>
    </sheetView>
  </sheetViews>
  <sheetFormatPr defaultRowHeight="19.5"/>
  <cols>
    <col min="1" max="1" width="1.875" style="1" customWidth="1"/>
    <col min="2" max="2" width="9" style="1"/>
    <col min="3" max="3" width="6.125" style="1" customWidth="1"/>
    <col min="4" max="4" width="7.375" style="1" customWidth="1"/>
    <col min="5" max="5" width="9.875" style="1" customWidth="1"/>
    <col min="6" max="6" width="6.125" style="1" customWidth="1"/>
    <col min="7" max="7" width="1.625" style="1" customWidth="1"/>
    <col min="8" max="8" width="9.625" style="1" customWidth="1"/>
    <col min="9" max="9" width="1.625" style="1" customWidth="1"/>
    <col min="10" max="11" width="9" style="1"/>
    <col min="12" max="12" width="10.5" style="1" customWidth="1"/>
    <col min="13" max="13" width="12.125" style="1" customWidth="1"/>
    <col min="14" max="16384" width="9" style="1"/>
  </cols>
  <sheetData>
    <row r="1" spans="2:14">
      <c r="B1" s="1" t="s">
        <v>0</v>
      </c>
    </row>
    <row r="3" spans="2:14">
      <c r="B3" s="37"/>
      <c r="C3" s="37"/>
      <c r="D3" s="2"/>
      <c r="E3" s="3"/>
      <c r="F3" s="3"/>
      <c r="G3" s="3"/>
      <c r="H3" s="3"/>
      <c r="I3" s="3"/>
      <c r="J3" s="3"/>
      <c r="K3" s="3"/>
      <c r="L3" s="3"/>
      <c r="M3" s="3"/>
      <c r="N3" s="4"/>
    </row>
    <row r="4" spans="2:14">
      <c r="C4" s="54" t="s">
        <v>25</v>
      </c>
      <c r="D4" s="54"/>
      <c r="E4" s="54"/>
      <c r="F4" s="54"/>
      <c r="H4" s="4" t="s">
        <v>4</v>
      </c>
      <c r="J4" s="1" t="s">
        <v>19</v>
      </c>
    </row>
    <row r="5" spans="2:14">
      <c r="J5" s="37" t="s">
        <v>1</v>
      </c>
      <c r="K5" s="37"/>
      <c r="L5" s="37"/>
      <c r="M5" s="3"/>
      <c r="N5" s="2"/>
    </row>
    <row r="7" spans="2:14">
      <c r="B7" s="1" t="s">
        <v>2</v>
      </c>
    </row>
    <row r="8" spans="2:14">
      <c r="E8" s="37" t="s">
        <v>39</v>
      </c>
      <c r="F8" s="37"/>
      <c r="G8" s="3"/>
      <c r="H8" s="38" t="s">
        <v>5</v>
      </c>
      <c r="I8" s="38"/>
      <c r="J8" s="38"/>
      <c r="K8" s="38"/>
      <c r="L8" s="38"/>
      <c r="M8" s="3"/>
    </row>
    <row r="9" spans="2:14">
      <c r="E9" s="37" t="s">
        <v>40</v>
      </c>
      <c r="F9" s="37"/>
      <c r="G9" s="3"/>
      <c r="H9" s="38" t="s">
        <v>5</v>
      </c>
      <c r="I9" s="38"/>
      <c r="J9" s="38"/>
      <c r="K9" s="38"/>
      <c r="L9" s="38"/>
      <c r="M9" s="3"/>
    </row>
    <row r="10" spans="2:14">
      <c r="E10" s="37" t="s">
        <v>3</v>
      </c>
      <c r="F10" s="37"/>
      <c r="G10" s="3"/>
      <c r="H10" s="38"/>
      <c r="I10" s="38"/>
      <c r="J10" s="38"/>
      <c r="K10" s="38"/>
      <c r="L10" s="38"/>
      <c r="M10" s="3"/>
    </row>
    <row r="11" spans="2:14">
      <c r="E11" s="37" t="s">
        <v>6</v>
      </c>
      <c r="F11" s="37"/>
      <c r="G11" s="3"/>
      <c r="H11" s="38"/>
      <c r="I11" s="38"/>
      <c r="J11" s="38"/>
      <c r="K11" s="38"/>
      <c r="L11" s="38"/>
      <c r="M11" s="3"/>
    </row>
    <row r="13" spans="2:14">
      <c r="B13" s="12" t="s">
        <v>7</v>
      </c>
      <c r="C13" s="13"/>
      <c r="D13" s="13"/>
      <c r="E13" s="4" t="str">
        <f>H4</f>
        <v>　</v>
      </c>
      <c r="F13" s="1" t="s">
        <v>26</v>
      </c>
    </row>
    <row r="14" spans="2:14">
      <c r="B14" s="1" t="s">
        <v>27</v>
      </c>
    </row>
    <row r="15" spans="2:14">
      <c r="B15" s="56" t="s">
        <v>8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3"/>
    </row>
    <row r="16" spans="2:14" ht="24.95" customHeight="1">
      <c r="B16" s="5" t="s">
        <v>9</v>
      </c>
      <c r="C16" s="39" t="s">
        <v>21</v>
      </c>
      <c r="D16" s="39"/>
      <c r="E16" s="52" t="str">
        <f>E13</f>
        <v>　</v>
      </c>
      <c r="F16" s="55"/>
      <c r="G16" s="55"/>
      <c r="H16" s="55"/>
      <c r="I16" s="55"/>
      <c r="J16" s="55"/>
      <c r="K16" s="55"/>
      <c r="L16" s="53"/>
      <c r="M16" s="36"/>
      <c r="N16" s="14"/>
    </row>
    <row r="17" spans="2:14" ht="24.95" customHeight="1">
      <c r="B17" s="15" t="s">
        <v>10</v>
      </c>
      <c r="C17" s="41" t="s">
        <v>22</v>
      </c>
      <c r="D17" s="42"/>
      <c r="E17" s="6" t="s">
        <v>12</v>
      </c>
      <c r="F17" s="43"/>
      <c r="G17" s="44"/>
      <c r="H17" s="44"/>
      <c r="I17" s="44"/>
      <c r="J17" s="44"/>
      <c r="K17" s="44"/>
      <c r="L17" s="45"/>
      <c r="M17" s="14"/>
    </row>
    <row r="18" spans="2:14" ht="24.95" customHeight="1">
      <c r="B18" s="16"/>
      <c r="C18" s="7"/>
      <c r="D18" s="8"/>
      <c r="E18" s="40" t="s">
        <v>13</v>
      </c>
      <c r="F18" s="43"/>
      <c r="G18" s="44"/>
      <c r="H18" s="44"/>
      <c r="I18" s="44"/>
      <c r="J18" s="44"/>
      <c r="K18" s="44"/>
      <c r="L18" s="45"/>
    </row>
    <row r="19" spans="2:14" ht="24.95" customHeight="1">
      <c r="B19" s="16"/>
      <c r="C19" s="7"/>
      <c r="D19" s="8"/>
      <c r="E19" s="40"/>
      <c r="F19" s="46"/>
      <c r="G19" s="47"/>
      <c r="H19" s="47"/>
      <c r="I19" s="47"/>
      <c r="J19" s="47"/>
      <c r="K19" s="47"/>
      <c r="L19" s="48"/>
    </row>
    <row r="20" spans="2:14" ht="24.95" customHeight="1">
      <c r="B20" s="16"/>
      <c r="C20" s="7"/>
      <c r="D20" s="8"/>
      <c r="E20" s="40"/>
      <c r="F20" s="49"/>
      <c r="G20" s="50"/>
      <c r="H20" s="50"/>
      <c r="I20" s="50"/>
      <c r="J20" s="50"/>
      <c r="K20" s="50"/>
      <c r="L20" s="51"/>
    </row>
    <row r="21" spans="2:14" ht="24.95" customHeight="1">
      <c r="B21" s="16"/>
      <c r="C21" s="7"/>
      <c r="D21" s="8"/>
      <c r="E21" s="40" t="s">
        <v>14</v>
      </c>
      <c r="F21" s="43"/>
      <c r="G21" s="44"/>
      <c r="H21" s="44"/>
      <c r="I21" s="44"/>
      <c r="J21" s="44"/>
      <c r="K21" s="44"/>
      <c r="L21" s="45"/>
    </row>
    <row r="22" spans="2:14" ht="24.95" customHeight="1">
      <c r="B22" s="16"/>
      <c r="C22" s="7"/>
      <c r="D22" s="8"/>
      <c r="E22" s="40"/>
      <c r="F22" s="46"/>
      <c r="G22" s="47"/>
      <c r="H22" s="47"/>
      <c r="I22" s="47"/>
      <c r="J22" s="47"/>
      <c r="K22" s="47"/>
      <c r="L22" s="48"/>
    </row>
    <row r="23" spans="2:14" ht="24.95" customHeight="1">
      <c r="B23" s="17"/>
      <c r="C23" s="10"/>
      <c r="D23" s="9"/>
      <c r="E23" s="40"/>
      <c r="F23" s="49"/>
      <c r="G23" s="50"/>
      <c r="H23" s="50"/>
      <c r="I23" s="50"/>
      <c r="J23" s="50"/>
      <c r="K23" s="50"/>
      <c r="L23" s="51"/>
    </row>
    <row r="24" spans="2:14" ht="20.100000000000001" customHeight="1">
      <c r="B24" s="15" t="s">
        <v>16</v>
      </c>
      <c r="C24" s="41" t="s">
        <v>23</v>
      </c>
      <c r="D24" s="42"/>
      <c r="E24" s="66" t="s">
        <v>41</v>
      </c>
      <c r="F24" s="67"/>
      <c r="G24" s="63"/>
      <c r="H24" s="63"/>
      <c r="I24" s="24" t="s">
        <v>29</v>
      </c>
      <c r="J24" s="24"/>
      <c r="K24" s="29"/>
      <c r="L24" s="25" t="s">
        <v>30</v>
      </c>
      <c r="N24" s="14"/>
    </row>
    <row r="25" spans="2:14" ht="20.100000000000001" customHeight="1">
      <c r="B25" s="18"/>
      <c r="C25" s="20"/>
      <c r="D25" s="21"/>
      <c r="E25" s="68" t="s">
        <v>42</v>
      </c>
      <c r="F25" s="69"/>
      <c r="G25" s="64"/>
      <c r="H25" s="64"/>
      <c r="I25" s="14" t="s">
        <v>29</v>
      </c>
      <c r="J25" s="14"/>
      <c r="K25" s="30"/>
      <c r="L25" s="26" t="s">
        <v>30</v>
      </c>
    </row>
    <row r="26" spans="2:14" ht="20.100000000000001" customHeight="1">
      <c r="B26" s="18"/>
      <c r="C26" s="20"/>
      <c r="D26" s="21"/>
      <c r="E26" s="68" t="s">
        <v>43</v>
      </c>
      <c r="F26" s="69"/>
      <c r="G26" s="64"/>
      <c r="H26" s="64"/>
      <c r="I26" s="14" t="s">
        <v>29</v>
      </c>
      <c r="J26" s="14"/>
      <c r="K26" s="30"/>
      <c r="L26" s="26" t="s">
        <v>30</v>
      </c>
    </row>
    <row r="27" spans="2:14" ht="20.100000000000001" customHeight="1">
      <c r="B27" s="19"/>
      <c r="C27" s="22"/>
      <c r="D27" s="23"/>
      <c r="E27" s="57" t="s">
        <v>44</v>
      </c>
      <c r="F27" s="58"/>
      <c r="G27" s="65"/>
      <c r="H27" s="65"/>
      <c r="I27" s="27" t="s">
        <v>45</v>
      </c>
      <c r="J27" s="27"/>
      <c r="K27" s="31"/>
      <c r="L27" s="28" t="s">
        <v>30</v>
      </c>
    </row>
    <row r="28" spans="2:14" ht="20.100000000000001" customHeight="1">
      <c r="B28" s="5" t="s">
        <v>17</v>
      </c>
      <c r="C28" s="52" t="s">
        <v>20</v>
      </c>
      <c r="D28" s="53"/>
      <c r="E28" s="59"/>
      <c r="F28" s="60"/>
      <c r="G28" s="60"/>
      <c r="H28" s="60"/>
      <c r="I28" s="60"/>
      <c r="J28" s="60"/>
      <c r="K28" s="32" t="s">
        <v>31</v>
      </c>
      <c r="L28" s="33"/>
    </row>
    <row r="29" spans="2:14" ht="20.100000000000001" customHeight="1">
      <c r="B29" s="5" t="s">
        <v>18</v>
      </c>
      <c r="C29" s="52" t="s">
        <v>24</v>
      </c>
      <c r="D29" s="53"/>
      <c r="E29" s="61" t="e">
        <f>VLOOKUP(H4,削除しないでください!A1:C4,3,)</f>
        <v>#N/A</v>
      </c>
      <c r="F29" s="62"/>
      <c r="G29" s="62"/>
      <c r="H29" s="62"/>
      <c r="I29" s="62"/>
      <c r="J29" s="62"/>
      <c r="K29" s="32" t="s">
        <v>31</v>
      </c>
      <c r="L29" s="33"/>
    </row>
    <row r="30" spans="2:14">
      <c r="E30" s="11"/>
      <c r="F30" s="11"/>
    </row>
    <row r="31" spans="2:14">
      <c r="B31" s="1" t="s">
        <v>28</v>
      </c>
    </row>
    <row r="32" spans="2:14">
      <c r="B32" s="1" t="s">
        <v>35</v>
      </c>
    </row>
    <row r="33" spans="2:2">
      <c r="B33" s="1" t="s">
        <v>36</v>
      </c>
    </row>
    <row r="34" spans="2:2">
      <c r="B34" s="1" t="s">
        <v>37</v>
      </c>
    </row>
    <row r="35" spans="2:2">
      <c r="B35" s="1" t="s">
        <v>38</v>
      </c>
    </row>
  </sheetData>
  <mergeCells count="37">
    <mergeCell ref="G24:H24"/>
    <mergeCell ref="G25:H25"/>
    <mergeCell ref="G27:H27"/>
    <mergeCell ref="G26:H26"/>
    <mergeCell ref="E24:F24"/>
    <mergeCell ref="E25:F25"/>
    <mergeCell ref="E26:F26"/>
    <mergeCell ref="C28:D28"/>
    <mergeCell ref="C29:D29"/>
    <mergeCell ref="C4:F4"/>
    <mergeCell ref="J5:L5"/>
    <mergeCell ref="C24:D24"/>
    <mergeCell ref="E8:F8"/>
    <mergeCell ref="E9:F9"/>
    <mergeCell ref="E10:F10"/>
    <mergeCell ref="E11:F11"/>
    <mergeCell ref="E16:L16"/>
    <mergeCell ref="B15:L15"/>
    <mergeCell ref="E27:F27"/>
    <mergeCell ref="E28:J28"/>
    <mergeCell ref="E29:J29"/>
    <mergeCell ref="F21:L21"/>
    <mergeCell ref="F22:L22"/>
    <mergeCell ref="B3:C3"/>
    <mergeCell ref="H8:L8"/>
    <mergeCell ref="C16:D16"/>
    <mergeCell ref="E18:E20"/>
    <mergeCell ref="E21:E23"/>
    <mergeCell ref="C17:D17"/>
    <mergeCell ref="F17:L17"/>
    <mergeCell ref="F18:L18"/>
    <mergeCell ref="F19:L19"/>
    <mergeCell ref="F20:L20"/>
    <mergeCell ref="H9:L9"/>
    <mergeCell ref="H10:L10"/>
    <mergeCell ref="H11:L11"/>
    <mergeCell ref="F23:L23"/>
  </mergeCells>
  <phoneticPr fontId="1"/>
  <conditionalFormatting sqref="H4">
    <cfRule type="containsText" dxfId="12" priority="32" operator="containsText" text="　">
      <formula>NOT(ISERROR(SEARCH("　",H4)))</formula>
    </cfRule>
    <cfRule type="containsText" dxfId="11" priority="33" operator="containsText" text="　">
      <formula>NOT(ISERROR(SEARCH("　",H4)))</formula>
    </cfRule>
  </conditionalFormatting>
  <conditionalFormatting sqref="E13">
    <cfRule type="containsText" dxfId="10" priority="18" operator="containsText" text="変更">
      <formula>NOT(ISERROR(SEARCH("変更",E13)))</formula>
    </cfRule>
    <cfRule type="containsText" dxfId="9" priority="19" operator="containsText" text="修繕">
      <formula>NOT(ISERROR(SEARCH("修繕",E13)))</formula>
    </cfRule>
    <cfRule type="containsText" dxfId="8" priority="20" operator="containsText" text="新設">
      <formula>NOT(ISERROR(SEARCH("新設",E13)))</formula>
    </cfRule>
    <cfRule type="cellIs" dxfId="7" priority="21" operator="equal">
      <formula>"　"</formula>
    </cfRule>
    <cfRule type="expression" dxfId="6" priority="22">
      <formula>$E$13=""</formula>
    </cfRule>
  </conditionalFormatting>
  <conditionalFormatting sqref="E16">
    <cfRule type="containsText" dxfId="5" priority="13" operator="containsText" text="変更">
      <formula>NOT(ISERROR(SEARCH("変更",E16)))</formula>
    </cfRule>
    <cfRule type="containsText" dxfId="4" priority="14" operator="containsText" text="修繕">
      <formula>NOT(ISERROR(SEARCH("修繕",E16)))</formula>
    </cfRule>
    <cfRule type="containsText" dxfId="3" priority="15" operator="containsText" text="新設">
      <formula>NOT(ISERROR(SEARCH("新設",E16)))</formula>
    </cfRule>
    <cfRule type="cellIs" dxfId="2" priority="16" operator="equal">
      <formula>"　"</formula>
    </cfRule>
    <cfRule type="expression" dxfId="1" priority="17">
      <formula>$E$13=""</formula>
    </cfRule>
  </conditionalFormatting>
  <conditionalFormatting sqref="E28:J28">
    <cfRule type="expression" dxfId="0" priority="1">
      <formula>$E$28=""</formula>
    </cfRule>
  </conditionalFormatting>
  <dataValidations count="1">
    <dataValidation type="list" allowBlank="1" showInputMessage="1" showErrorMessage="1" sqref="H4" xr:uid="{2708F60A-8A9B-4C46-A5C2-23EC68658704}">
      <formula1>"　,新設,修繕,変更"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Check Box 16">
              <controlPr defaultSize="0" autoFill="0" autoLine="0" autoPict="0">
                <anchor moveWithCells="1">
                  <from>
                    <xdr:col>5</xdr:col>
                    <xdr:colOff>152400</xdr:colOff>
                    <xdr:row>16</xdr:row>
                    <xdr:rowOff>57150</xdr:rowOff>
                  </from>
                  <to>
                    <xdr:col>7</xdr:col>
                    <xdr:colOff>647700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5" name="Check Box 32">
              <controlPr defaultSize="0" autoFill="0" autoLine="0" autoPict="0">
                <anchor moveWithCells="1">
                  <from>
                    <xdr:col>9</xdr:col>
                    <xdr:colOff>400050</xdr:colOff>
                    <xdr:row>16</xdr:row>
                    <xdr:rowOff>47625</xdr:rowOff>
                  </from>
                  <to>
                    <xdr:col>11</xdr:col>
                    <xdr:colOff>123825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6" name="Check Box 33">
              <controlPr defaultSize="0" autoFill="0" autoLine="0" autoPict="0">
                <anchor moveWithCells="1">
                  <from>
                    <xdr:col>5</xdr:col>
                    <xdr:colOff>152400</xdr:colOff>
                    <xdr:row>17</xdr:row>
                    <xdr:rowOff>38100</xdr:rowOff>
                  </from>
                  <to>
                    <xdr:col>7</xdr:col>
                    <xdr:colOff>647700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7" name="Check Box 34">
              <controlPr defaultSize="0" autoFill="0" autoLine="0" autoPict="0">
                <anchor moveWithCells="1">
                  <from>
                    <xdr:col>5</xdr:col>
                    <xdr:colOff>152400</xdr:colOff>
                    <xdr:row>18</xdr:row>
                    <xdr:rowOff>38100</xdr:rowOff>
                  </from>
                  <to>
                    <xdr:col>8</xdr:col>
                    <xdr:colOff>114300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8" name="Check Box 35">
              <controlPr defaultSize="0" autoFill="0" autoLine="0" autoPict="0">
                <anchor moveWithCells="1">
                  <from>
                    <xdr:col>5</xdr:col>
                    <xdr:colOff>152400</xdr:colOff>
                    <xdr:row>19</xdr:row>
                    <xdr:rowOff>38100</xdr:rowOff>
                  </from>
                  <to>
                    <xdr:col>7</xdr:col>
                    <xdr:colOff>647700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9" name="Check Box 36">
              <controlPr defaultSize="0" autoFill="0" autoLine="0" autoPict="0">
                <anchor moveWithCells="1">
                  <from>
                    <xdr:col>5</xdr:col>
                    <xdr:colOff>152400</xdr:colOff>
                    <xdr:row>20</xdr:row>
                    <xdr:rowOff>57150</xdr:rowOff>
                  </from>
                  <to>
                    <xdr:col>7</xdr:col>
                    <xdr:colOff>647700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0" name="Check Box 37">
              <controlPr defaultSize="0" autoFill="0" autoLine="0" autoPict="0">
                <anchor moveWithCells="1">
                  <from>
                    <xdr:col>7</xdr:col>
                    <xdr:colOff>419100</xdr:colOff>
                    <xdr:row>20</xdr:row>
                    <xdr:rowOff>57150</xdr:rowOff>
                  </from>
                  <to>
                    <xdr:col>9</xdr:col>
                    <xdr:colOff>647700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9</xdr:col>
                    <xdr:colOff>609600</xdr:colOff>
                    <xdr:row>20</xdr:row>
                    <xdr:rowOff>47625</xdr:rowOff>
                  </from>
                  <to>
                    <xdr:col>11</xdr:col>
                    <xdr:colOff>333375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5</xdr:col>
                    <xdr:colOff>142875</xdr:colOff>
                    <xdr:row>21</xdr:row>
                    <xdr:rowOff>57150</xdr:rowOff>
                  </from>
                  <to>
                    <xdr:col>8</xdr:col>
                    <xdr:colOff>104775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5</xdr:col>
                    <xdr:colOff>152400</xdr:colOff>
                    <xdr:row>22</xdr:row>
                    <xdr:rowOff>38100</xdr:rowOff>
                  </from>
                  <to>
                    <xdr:col>7</xdr:col>
                    <xdr:colOff>647700</xdr:colOff>
                    <xdr:row>22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8B690-47D3-479F-88F5-B1DD18336EFD}">
  <dimension ref="A1:C4"/>
  <sheetViews>
    <sheetView workbookViewId="0">
      <selection activeCell="C2" sqref="C2"/>
    </sheetView>
  </sheetViews>
  <sheetFormatPr defaultRowHeight="18.75"/>
  <cols>
    <col min="2" max="2" width="13.875" customWidth="1"/>
    <col min="3" max="3" width="18.625" customWidth="1"/>
  </cols>
  <sheetData>
    <row r="1" spans="1:3">
      <c r="A1" s="35" t="s">
        <v>15</v>
      </c>
      <c r="B1" s="35" t="s">
        <v>20</v>
      </c>
      <c r="C1" s="35" t="s">
        <v>33</v>
      </c>
    </row>
    <row r="2" spans="1:3">
      <c r="A2" s="34" t="s">
        <v>11</v>
      </c>
      <c r="B2" s="34">
        <f>申請書!E28</f>
        <v>0</v>
      </c>
      <c r="C2" s="34">
        <f>ROUNDDOWN(B2*60%,0)</f>
        <v>0</v>
      </c>
    </row>
    <row r="3" spans="1:3">
      <c r="A3" s="34" t="s">
        <v>34</v>
      </c>
      <c r="B3" s="34">
        <f>申請書!E28</f>
        <v>0</v>
      </c>
      <c r="C3" s="34">
        <f>ROUNDDOWN(B3*50%,0)</f>
        <v>0</v>
      </c>
    </row>
    <row r="4" spans="1:3">
      <c r="A4" s="34" t="s">
        <v>32</v>
      </c>
      <c r="B4" s="34">
        <f>申請書!E28</f>
        <v>0</v>
      </c>
      <c r="C4" s="34">
        <f>ROUNDDOWN(B4*50%,0)</f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削除しないでください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2025-02-05T23:50:32Z</dcterms:modified>
</cp:coreProperties>
</file>